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成绩公示" sheetId="1" r:id="rId1"/>
  </sheets>
  <externalReferences>
    <externalReference r:id="rId2"/>
  </externalReferences>
  <definedNames>
    <definedName name="_xlnm._FilterDatabase" localSheetId="0" hidden="1">成绩公示!$A$4:$I$85</definedName>
    <definedName name="_xlnm.Print_Area" localSheetId="0">成绩公示!$A$1:$I$85</definedName>
    <definedName name="_xlnm.Print_Titles" localSheetId="0">成绩公示!$4:$4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<sst xmlns="http://schemas.openxmlformats.org/spreadsheetml/2006/main" count="338" uniqueCount="109">
  <si>
    <t>绵阳科技城新区投资控股（集团）有限公司
（含所属公司）人力资源需求招聘应聘人员初试成绩公示
（2025年第一批次）</t>
  </si>
  <si>
    <r>
      <rPr>
        <sz val="14"/>
        <color theme="1"/>
        <rFont val="仿宋"/>
        <charset val="134"/>
      </rPr>
      <t xml:space="preserve">  根据新投集团《关于外部公开招聘集团（含所属公司）工作人员的公告（2025年第一批次）》《关于外部公开招聘集团（含所属公司）工作人员（2025年第一批次）的补充公告》及招聘相关规定，经资格审查及初试等程序，现将初试成绩及拟进入复试环节唐小春等</t>
    </r>
    <r>
      <rPr>
        <sz val="14"/>
        <rFont val="仿宋"/>
        <charset val="134"/>
      </rPr>
      <t>28</t>
    </r>
    <r>
      <rPr>
        <sz val="14"/>
        <color theme="1"/>
        <rFont val="仿宋"/>
        <charset val="134"/>
      </rPr>
      <t>人予以公示。</t>
    </r>
  </si>
  <si>
    <t>新投集团本部</t>
  </si>
  <si>
    <t>序号</t>
  </si>
  <si>
    <t>岗位</t>
  </si>
  <si>
    <t>姓名</t>
  </si>
  <si>
    <t>考号</t>
  </si>
  <si>
    <t>初试方式</t>
  </si>
  <si>
    <t>初试成绩</t>
  </si>
  <si>
    <t>排名</t>
  </si>
  <si>
    <t>是否进入复试</t>
  </si>
  <si>
    <t>备注</t>
  </si>
  <si>
    <t>集团本部项目管理中心工程管理（建筑设计方向）</t>
  </si>
  <si>
    <t>唐小春</t>
  </si>
  <si>
    <t>笔试</t>
  </si>
  <si>
    <t>是</t>
  </si>
  <si>
    <t>吴斌</t>
  </si>
  <si>
    <t>王秋丽</t>
  </si>
  <si>
    <t>沈伟</t>
  </si>
  <si>
    <t>否</t>
  </si>
  <si>
    <t>王佳</t>
  </si>
  <si>
    <t>马利群</t>
  </si>
  <si>
    <t>集团本部项目管理中心工程管理（结构设计方向）</t>
  </si>
  <si>
    <t>王冲</t>
  </si>
  <si>
    <t>张婷</t>
  </si>
  <si>
    <t>郭东升</t>
  </si>
  <si>
    <t>唐维</t>
  </si>
  <si>
    <t>王朝</t>
  </si>
  <si>
    <t>谢伟</t>
  </si>
  <si>
    <t>饶伊</t>
  </si>
  <si>
    <t>陈廷泽</t>
  </si>
  <si>
    <t>苏泽红</t>
  </si>
  <si>
    <t>王崇阳</t>
  </si>
  <si>
    <t>赵飞</t>
  </si>
  <si>
    <t>李涛</t>
  </si>
  <si>
    <t>/</t>
  </si>
  <si>
    <t>缺考</t>
  </si>
  <si>
    <t>新投产业公司</t>
  </si>
  <si>
    <t>新投产业公司本部风控法务部风控管理</t>
  </si>
  <si>
    <t>李楠</t>
  </si>
  <si>
    <t>刘琪</t>
  </si>
  <si>
    <t>谢林夏</t>
  </si>
  <si>
    <t>杨泓毅</t>
  </si>
  <si>
    <t>周君洁</t>
  </si>
  <si>
    <t>刘曼璐</t>
  </si>
  <si>
    <t>陈玉茹</t>
  </si>
  <si>
    <t>朱怡霖</t>
  </si>
  <si>
    <t>曾凡</t>
  </si>
  <si>
    <t>蒲斯祺</t>
  </si>
  <si>
    <t>新投实业公司</t>
  </si>
  <si>
    <t>绵阳新投智慧交通科技有限公司总经理</t>
  </si>
  <si>
    <t>王淳</t>
  </si>
  <si>
    <t>面谈</t>
  </si>
  <si>
    <t>杨顺林</t>
  </si>
  <si>
    <t>绵阳新投熊猫文化发展有限公司副总经理</t>
  </si>
  <si>
    <t>雷玲</t>
  </si>
  <si>
    <t>陈杰</t>
  </si>
  <si>
    <t>田开文</t>
  </si>
  <si>
    <t>何花</t>
  </si>
  <si>
    <t>蓝梓森</t>
  </si>
  <si>
    <t>王勇</t>
  </si>
  <si>
    <t>李杨</t>
  </si>
  <si>
    <t>新投实业公司本部市场运营部副部长</t>
  </si>
  <si>
    <t>张洪海</t>
  </si>
  <si>
    <t>许义龙</t>
  </si>
  <si>
    <t>李浩亮</t>
  </si>
  <si>
    <t>周围</t>
  </si>
  <si>
    <t>曾凯</t>
  </si>
  <si>
    <t>沈子凯</t>
  </si>
  <si>
    <t>杨红君</t>
  </si>
  <si>
    <t>杜翠蓉</t>
  </si>
  <si>
    <t>新投实业公司本部数智运营部运维工程师</t>
  </si>
  <si>
    <t>文浩</t>
  </si>
  <si>
    <t>杨峰</t>
  </si>
  <si>
    <t>杨佳明</t>
  </si>
  <si>
    <t>张峰</t>
  </si>
  <si>
    <t>郝丽红</t>
  </si>
  <si>
    <t>李成伟</t>
  </si>
  <si>
    <t>冯桂宁</t>
  </si>
  <si>
    <t>任壹</t>
  </si>
  <si>
    <t>刘雨婷</t>
  </si>
  <si>
    <t>桂赟</t>
  </si>
  <si>
    <t>易炳戌</t>
  </si>
  <si>
    <t>邓祥宇</t>
  </si>
  <si>
    <t>刘禹麒</t>
  </si>
  <si>
    <t>绵阳新投智慧交通科技有限公司技术研发部部长</t>
  </si>
  <si>
    <t>王镜琅</t>
  </si>
  <si>
    <t>宋天成</t>
  </si>
  <si>
    <t>新投建开公司</t>
  </si>
  <si>
    <t>运营管理部部长</t>
  </si>
  <si>
    <t>向建国</t>
  </si>
  <si>
    <t>李佳壕</t>
  </si>
  <si>
    <t>杨科</t>
  </si>
  <si>
    <t>李建春</t>
  </si>
  <si>
    <t>时彪</t>
  </si>
  <si>
    <t>朱家龙</t>
  </si>
  <si>
    <t>何佳亮</t>
  </si>
  <si>
    <t>运营管理部风控管理</t>
  </si>
  <si>
    <t>熊悦</t>
  </si>
  <si>
    <t>陈鹏</t>
  </si>
  <si>
    <t>秦嘉诚</t>
  </si>
  <si>
    <t>徐誉</t>
  </si>
  <si>
    <t>刘颖</t>
  </si>
  <si>
    <t>雷杨</t>
  </si>
  <si>
    <t>潘长乐</t>
  </si>
  <si>
    <t>刘杰</t>
  </si>
  <si>
    <t>李杭遥</t>
  </si>
  <si>
    <t>马宏阳</t>
  </si>
  <si>
    <t>公示期为：2025 年 3 月 12 日至 2025 年 3 月 14 日。公示期间，如有异议，请以电话、信函等方式向新投集团纪检办公室反映。
联系咨询：
新投集团本部 梁老师 0816-6339682
新投产业公司 李老师 0816-6982705
新投实业公司 陈老师 0816-6936710
新投建开公司 李老师 0816-5097666
咨询时间：工作日9:00-12:00 13:30-17:00
监督投诉：
新投集团纪检办公室李老师 0816-2968760
监督邮箱：
xintoujituanjw@163.com
                                                       绵阳科技城新区投资控股（集团）有限公司
                                                                  2025 年 3 月 11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</si>
</sst>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"/>
      <charset val="134"/>
    </font>
    <font>
      <b/>
      <sz val="11"/>
      <name val="方正小标宋简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theme="8" tint="0.399914548173467"/>
        </patternFill>
      </fill>
    </dxf>
    <dxf>
      <fill>
        <patternFill patternType="solid">
          <bgColor theme="7" tint="0.599963377788629"/>
        </patternFill>
      </fill>
    </dxf>
    <dxf>
      <fill>
        <patternFill patternType="solid">
          <bgColor theme="8" tint="0.79995117038483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51647\Documents\WeChat%20Files\wxid_7398303978712\FileStorage\File\2025-03\&#31508;&#35797;&#25104;&#32489;6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"/>
      <sheetName val="Sheet1"/>
    </sheetNames>
    <sheetDataSet>
      <sheetData sheetId="0" refreshError="1">
        <row r="1">
          <cell r="D1" t="str">
            <v>考生姓名</v>
          </cell>
          <cell r="E1" t="str">
            <v>考试地点</v>
          </cell>
          <cell r="F1" t="str">
            <v>座位号</v>
          </cell>
          <cell r="G1" t="str">
            <v>成绩</v>
          </cell>
          <cell r="H1" t="str">
            <v>排名</v>
          </cell>
        </row>
        <row r="2">
          <cell r="D2" t="str">
            <v>唐小春</v>
          </cell>
          <cell r="E2" t="str">
            <v>二教502</v>
          </cell>
          <cell r="F2">
            <v>12</v>
          </cell>
          <cell r="G2">
            <v>66</v>
          </cell>
          <cell r="H2">
            <v>1</v>
          </cell>
        </row>
        <row r="3">
          <cell r="D3" t="str">
            <v>王佳</v>
          </cell>
          <cell r="E3" t="str">
            <v>二教502</v>
          </cell>
          <cell r="F3">
            <v>26</v>
          </cell>
          <cell r="G3">
            <v>56</v>
          </cell>
          <cell r="H3">
            <v>5</v>
          </cell>
        </row>
        <row r="4">
          <cell r="D4" t="str">
            <v>沈伟</v>
          </cell>
          <cell r="E4" t="str">
            <v>二教502</v>
          </cell>
          <cell r="F4">
            <v>2</v>
          </cell>
          <cell r="G4">
            <v>57</v>
          </cell>
          <cell r="H4">
            <v>4</v>
          </cell>
        </row>
        <row r="5">
          <cell r="D5" t="str">
            <v>马利群</v>
          </cell>
          <cell r="E5" t="str">
            <v>二教502</v>
          </cell>
          <cell r="F5">
            <v>8</v>
          </cell>
          <cell r="G5">
            <v>55.5</v>
          </cell>
          <cell r="H5">
            <v>6</v>
          </cell>
        </row>
        <row r="6">
          <cell r="D6" t="str">
            <v>王秋丽</v>
          </cell>
          <cell r="E6" t="str">
            <v>二教502</v>
          </cell>
          <cell r="F6">
            <v>21</v>
          </cell>
          <cell r="G6">
            <v>58.5</v>
          </cell>
          <cell r="H6">
            <v>3</v>
          </cell>
        </row>
        <row r="7">
          <cell r="D7" t="str">
            <v>吴斌</v>
          </cell>
          <cell r="E7" t="str">
            <v>二教502</v>
          </cell>
          <cell r="F7">
            <v>14</v>
          </cell>
          <cell r="G7">
            <v>60</v>
          </cell>
          <cell r="H7">
            <v>2</v>
          </cell>
        </row>
        <row r="8">
          <cell r="D8" t="str">
            <v>谢伟</v>
          </cell>
          <cell r="E8" t="str">
            <v>二教503</v>
          </cell>
          <cell r="F8">
            <v>18</v>
          </cell>
          <cell r="G8">
            <v>73</v>
          </cell>
          <cell r="H8">
            <v>6</v>
          </cell>
        </row>
        <row r="9">
          <cell r="D9" t="str">
            <v>王冲</v>
          </cell>
          <cell r="E9" t="str">
            <v>二教503</v>
          </cell>
          <cell r="F9">
            <v>13</v>
          </cell>
          <cell r="G9">
            <v>85</v>
          </cell>
          <cell r="H9">
            <v>1</v>
          </cell>
        </row>
        <row r="10">
          <cell r="D10" t="str">
            <v>苏泽红</v>
          </cell>
          <cell r="E10" t="str">
            <v>二教503</v>
          </cell>
          <cell r="F10">
            <v>32</v>
          </cell>
          <cell r="G10">
            <v>71.5</v>
          </cell>
          <cell r="H10">
            <v>9</v>
          </cell>
        </row>
        <row r="11">
          <cell r="D11" t="str">
            <v>陈廷泽</v>
          </cell>
          <cell r="E11" t="str">
            <v>二教503</v>
          </cell>
          <cell r="F11">
            <v>1</v>
          </cell>
          <cell r="G11">
            <v>72</v>
          </cell>
          <cell r="H11">
            <v>8</v>
          </cell>
        </row>
        <row r="12">
          <cell r="D12" t="str">
            <v>王朝</v>
          </cell>
          <cell r="E12" t="str">
            <v>二教503</v>
          </cell>
          <cell r="F12">
            <v>17</v>
          </cell>
          <cell r="G12">
            <v>73.5</v>
          </cell>
          <cell r="H12">
            <v>5</v>
          </cell>
        </row>
        <row r="13">
          <cell r="D13" t="str">
            <v>李涛</v>
          </cell>
          <cell r="E13" t="str">
            <v>二教503</v>
          </cell>
        </row>
        <row r="13">
          <cell r="H13" t="str">
            <v/>
          </cell>
        </row>
        <row r="14">
          <cell r="D14" t="str">
            <v>王崇阳</v>
          </cell>
          <cell r="E14" t="str">
            <v>二教503</v>
          </cell>
          <cell r="F14">
            <v>21</v>
          </cell>
          <cell r="G14">
            <v>71</v>
          </cell>
          <cell r="H14">
            <v>10</v>
          </cell>
        </row>
        <row r="15">
          <cell r="D15" t="str">
            <v>唐维</v>
          </cell>
          <cell r="E15" t="str">
            <v>二教503</v>
          </cell>
          <cell r="F15">
            <v>27</v>
          </cell>
          <cell r="G15">
            <v>75.5</v>
          </cell>
          <cell r="H15">
            <v>4</v>
          </cell>
        </row>
        <row r="16">
          <cell r="D16" t="str">
            <v>张婷</v>
          </cell>
          <cell r="E16" t="str">
            <v>二教503</v>
          </cell>
          <cell r="F16">
            <v>6</v>
          </cell>
          <cell r="G16">
            <v>78</v>
          </cell>
          <cell r="H16">
            <v>2</v>
          </cell>
        </row>
        <row r="17">
          <cell r="D17" t="str">
            <v>郭东升</v>
          </cell>
          <cell r="E17" t="str">
            <v>二教503</v>
          </cell>
          <cell r="F17">
            <v>3</v>
          </cell>
          <cell r="G17">
            <v>77</v>
          </cell>
          <cell r="H17">
            <v>3</v>
          </cell>
        </row>
        <row r="18">
          <cell r="D18" t="str">
            <v>赵飞</v>
          </cell>
          <cell r="E18" t="str">
            <v>二教503</v>
          </cell>
          <cell r="F18">
            <v>34</v>
          </cell>
          <cell r="G18">
            <v>65.5</v>
          </cell>
          <cell r="H18">
            <v>11</v>
          </cell>
        </row>
        <row r="19">
          <cell r="D19" t="str">
            <v>饶伊</v>
          </cell>
          <cell r="E19" t="str">
            <v>二教503</v>
          </cell>
          <cell r="F19">
            <v>12</v>
          </cell>
          <cell r="G19">
            <v>72.5</v>
          </cell>
          <cell r="H19">
            <v>7</v>
          </cell>
        </row>
        <row r="20">
          <cell r="D20" t="str">
            <v>许义龙</v>
          </cell>
          <cell r="E20" t="str">
            <v>二教502</v>
          </cell>
          <cell r="F20">
            <v>15</v>
          </cell>
          <cell r="G20">
            <v>72.5</v>
          </cell>
          <cell r="H20">
            <v>2</v>
          </cell>
        </row>
        <row r="21">
          <cell r="D21" t="str">
            <v>张洪海</v>
          </cell>
          <cell r="E21" t="str">
            <v>二教502</v>
          </cell>
          <cell r="F21">
            <v>13</v>
          </cell>
          <cell r="G21">
            <v>77.5</v>
          </cell>
          <cell r="H21">
            <v>1</v>
          </cell>
        </row>
        <row r="22">
          <cell r="D22" t="str">
            <v>曾凯</v>
          </cell>
          <cell r="E22" t="str">
            <v>二教502</v>
          </cell>
          <cell r="F22">
            <v>28</v>
          </cell>
          <cell r="G22">
            <v>65</v>
          </cell>
          <cell r="H22">
            <v>5</v>
          </cell>
        </row>
        <row r="23">
          <cell r="D23" t="str">
            <v>李浩亮</v>
          </cell>
          <cell r="E23" t="str">
            <v>二教502</v>
          </cell>
          <cell r="F23">
            <v>32</v>
          </cell>
          <cell r="G23">
            <v>67</v>
          </cell>
          <cell r="H23">
            <v>3</v>
          </cell>
        </row>
        <row r="24">
          <cell r="D24" t="str">
            <v>杨红君</v>
          </cell>
          <cell r="E24" t="str">
            <v>二教502</v>
          </cell>
          <cell r="F24">
            <v>33</v>
          </cell>
          <cell r="G24">
            <v>46</v>
          </cell>
          <cell r="H24">
            <v>7</v>
          </cell>
        </row>
        <row r="25">
          <cell r="D25" t="str">
            <v>周围</v>
          </cell>
          <cell r="E25" t="str">
            <v>二教502</v>
          </cell>
          <cell r="F25">
            <v>4</v>
          </cell>
          <cell r="G25">
            <v>65.5</v>
          </cell>
          <cell r="H25">
            <v>4</v>
          </cell>
        </row>
        <row r="26">
          <cell r="D26" t="str">
            <v>沈子凯</v>
          </cell>
          <cell r="E26" t="str">
            <v>二教502</v>
          </cell>
          <cell r="F26">
            <v>22</v>
          </cell>
          <cell r="G26">
            <v>49.5</v>
          </cell>
          <cell r="H26">
            <v>6</v>
          </cell>
        </row>
        <row r="27">
          <cell r="D27" t="str">
            <v>杜翠蓉</v>
          </cell>
          <cell r="E27" t="str">
            <v>二教502</v>
          </cell>
          <cell r="F27">
            <v>29</v>
          </cell>
          <cell r="G27">
            <v>42.5</v>
          </cell>
          <cell r="H27">
            <v>8</v>
          </cell>
        </row>
        <row r="28">
          <cell r="D28" t="str">
            <v>冯桂宁</v>
          </cell>
          <cell r="E28" t="str">
            <v>二教503</v>
          </cell>
          <cell r="F28">
            <v>33</v>
          </cell>
          <cell r="G28">
            <v>55</v>
          </cell>
          <cell r="H28">
            <v>7</v>
          </cell>
        </row>
        <row r="29">
          <cell r="D29" t="str">
            <v>刘禹麒</v>
          </cell>
          <cell r="E29" t="str">
            <v>二教503</v>
          </cell>
        </row>
        <row r="29">
          <cell r="H29" t="str">
            <v/>
          </cell>
        </row>
        <row r="30">
          <cell r="D30" t="str">
            <v>张峰</v>
          </cell>
          <cell r="E30" t="str">
            <v>二教503</v>
          </cell>
          <cell r="F30">
            <v>25</v>
          </cell>
          <cell r="G30">
            <v>56</v>
          </cell>
          <cell r="H30">
            <v>4</v>
          </cell>
        </row>
        <row r="31">
          <cell r="D31" t="str">
            <v>易炳戌</v>
          </cell>
          <cell r="E31" t="str">
            <v>二教503</v>
          </cell>
          <cell r="F31">
            <v>11</v>
          </cell>
          <cell r="G31">
            <v>43</v>
          </cell>
          <cell r="H31">
            <v>11</v>
          </cell>
        </row>
        <row r="32">
          <cell r="D32" t="str">
            <v>任壹</v>
          </cell>
          <cell r="E32" t="str">
            <v>二教503</v>
          </cell>
          <cell r="F32">
            <v>4</v>
          </cell>
          <cell r="G32">
            <v>54</v>
          </cell>
          <cell r="H32">
            <v>8</v>
          </cell>
        </row>
        <row r="33">
          <cell r="D33" t="str">
            <v>郝丽红</v>
          </cell>
          <cell r="E33" t="str">
            <v>二教503</v>
          </cell>
          <cell r="F33">
            <v>24</v>
          </cell>
          <cell r="G33">
            <v>56</v>
          </cell>
          <cell r="H33">
            <v>4</v>
          </cell>
        </row>
        <row r="34">
          <cell r="D34" t="str">
            <v>刘雨婷</v>
          </cell>
          <cell r="E34" t="str">
            <v>二教503</v>
          </cell>
          <cell r="F34">
            <v>9</v>
          </cell>
          <cell r="G34">
            <v>50.5</v>
          </cell>
          <cell r="H34">
            <v>9</v>
          </cell>
        </row>
        <row r="35">
          <cell r="D35" t="str">
            <v>杨佳明</v>
          </cell>
          <cell r="E35" t="str">
            <v>二教503</v>
          </cell>
          <cell r="F35">
            <v>20</v>
          </cell>
          <cell r="G35">
            <v>57.5</v>
          </cell>
          <cell r="H35">
            <v>3</v>
          </cell>
        </row>
        <row r="36">
          <cell r="D36" t="str">
            <v>邓祥宇</v>
          </cell>
          <cell r="E36" t="str">
            <v>二教503</v>
          </cell>
          <cell r="F36">
            <v>26</v>
          </cell>
          <cell r="G36">
            <v>41.5</v>
          </cell>
          <cell r="H36">
            <v>12</v>
          </cell>
        </row>
        <row r="37">
          <cell r="D37" t="str">
            <v>杨峰</v>
          </cell>
          <cell r="E37" t="str">
            <v>二教503</v>
          </cell>
          <cell r="F37">
            <v>2</v>
          </cell>
          <cell r="G37">
            <v>58.5</v>
          </cell>
          <cell r="H37">
            <v>2</v>
          </cell>
        </row>
        <row r="38">
          <cell r="D38" t="str">
            <v>李成伟</v>
          </cell>
          <cell r="E38" t="str">
            <v>二教503</v>
          </cell>
          <cell r="F38">
            <v>29</v>
          </cell>
          <cell r="G38">
            <v>55.5</v>
          </cell>
          <cell r="H38">
            <v>6</v>
          </cell>
        </row>
        <row r="39">
          <cell r="D39" t="str">
            <v>桂赟</v>
          </cell>
          <cell r="E39" t="str">
            <v>二教503</v>
          </cell>
          <cell r="F39">
            <v>15</v>
          </cell>
          <cell r="G39">
            <v>49</v>
          </cell>
          <cell r="H39">
            <v>10</v>
          </cell>
        </row>
        <row r="40">
          <cell r="D40" t="str">
            <v>文浩</v>
          </cell>
          <cell r="E40" t="str">
            <v>二教503</v>
          </cell>
          <cell r="F40">
            <v>23</v>
          </cell>
          <cell r="G40">
            <v>68.5</v>
          </cell>
          <cell r="H40">
            <v>1</v>
          </cell>
        </row>
        <row r="41">
          <cell r="D41" t="str">
            <v>王镜琅</v>
          </cell>
          <cell r="E41" t="str">
            <v>二教503</v>
          </cell>
          <cell r="F41">
            <v>14</v>
          </cell>
          <cell r="G41">
            <v>73.5</v>
          </cell>
          <cell r="H41">
            <v>1</v>
          </cell>
        </row>
        <row r="42">
          <cell r="D42" t="str">
            <v>宋天成</v>
          </cell>
          <cell r="E42" t="str">
            <v>二教503</v>
          </cell>
          <cell r="F42">
            <v>28</v>
          </cell>
          <cell r="G42">
            <v>59.5</v>
          </cell>
          <cell r="H42">
            <v>2</v>
          </cell>
        </row>
        <row r="43">
          <cell r="D43" t="str">
            <v>刘曼璐</v>
          </cell>
          <cell r="E43" t="str">
            <v>二教502</v>
          </cell>
          <cell r="F43">
            <v>31</v>
          </cell>
          <cell r="G43">
            <v>59</v>
          </cell>
          <cell r="H43">
            <v>6</v>
          </cell>
        </row>
        <row r="44">
          <cell r="D44" t="str">
            <v>杨泓毅</v>
          </cell>
          <cell r="E44" t="str">
            <v>二教502</v>
          </cell>
          <cell r="F44">
            <v>23</v>
          </cell>
          <cell r="G44">
            <v>64.5</v>
          </cell>
          <cell r="H44">
            <v>4</v>
          </cell>
        </row>
        <row r="45">
          <cell r="D45" t="str">
            <v>谢林夏</v>
          </cell>
          <cell r="E45" t="str">
            <v>二教502</v>
          </cell>
          <cell r="F45">
            <v>11</v>
          </cell>
          <cell r="G45">
            <v>69.5</v>
          </cell>
          <cell r="H45">
            <v>3</v>
          </cell>
        </row>
        <row r="46">
          <cell r="D46" t="str">
            <v>陈玉茹</v>
          </cell>
          <cell r="E46" t="str">
            <v>二教502</v>
          </cell>
          <cell r="F46">
            <v>7</v>
          </cell>
          <cell r="G46">
            <v>58.5</v>
          </cell>
          <cell r="H46">
            <v>7</v>
          </cell>
        </row>
        <row r="47">
          <cell r="D47" t="str">
            <v>李楠</v>
          </cell>
          <cell r="E47" t="str">
            <v>二教502</v>
          </cell>
          <cell r="F47">
            <v>5</v>
          </cell>
          <cell r="G47">
            <v>77</v>
          </cell>
          <cell r="H47">
            <v>1</v>
          </cell>
        </row>
        <row r="48">
          <cell r="D48" t="str">
            <v>曾凡</v>
          </cell>
          <cell r="E48" t="str">
            <v>二教502</v>
          </cell>
        </row>
        <row r="48">
          <cell r="H48" t="str">
            <v/>
          </cell>
        </row>
        <row r="49">
          <cell r="D49" t="str">
            <v>周君洁</v>
          </cell>
          <cell r="E49" t="str">
            <v>二教502</v>
          </cell>
          <cell r="F49">
            <v>19</v>
          </cell>
          <cell r="G49">
            <v>60</v>
          </cell>
          <cell r="H49">
            <v>5</v>
          </cell>
        </row>
        <row r="50">
          <cell r="D50" t="str">
            <v>朱怡霖</v>
          </cell>
          <cell r="E50" t="str">
            <v>二教502</v>
          </cell>
          <cell r="F50">
            <v>34</v>
          </cell>
          <cell r="G50">
            <v>55.5</v>
          </cell>
          <cell r="H50">
            <v>8</v>
          </cell>
        </row>
        <row r="51">
          <cell r="D51" t="str">
            <v>刘琪</v>
          </cell>
          <cell r="E51" t="str">
            <v>二教502</v>
          </cell>
          <cell r="F51">
            <v>9</v>
          </cell>
          <cell r="G51">
            <v>71</v>
          </cell>
          <cell r="H51">
            <v>2</v>
          </cell>
        </row>
        <row r="52">
          <cell r="D52" t="str">
            <v>蒲斯祺</v>
          </cell>
          <cell r="E52" t="str">
            <v>二教502</v>
          </cell>
        </row>
        <row r="52">
          <cell r="H52" t="str">
            <v/>
          </cell>
        </row>
        <row r="53">
          <cell r="D53" t="str">
            <v>朱家龙</v>
          </cell>
          <cell r="E53" t="str">
            <v>二教503</v>
          </cell>
        </row>
        <row r="53">
          <cell r="H53" t="str">
            <v/>
          </cell>
        </row>
        <row r="54">
          <cell r="D54" t="str">
            <v>李建春</v>
          </cell>
          <cell r="E54" t="str">
            <v>二教503</v>
          </cell>
          <cell r="F54">
            <v>10</v>
          </cell>
          <cell r="G54">
            <v>66</v>
          </cell>
          <cell r="H54">
            <v>4</v>
          </cell>
        </row>
        <row r="55">
          <cell r="D55" t="str">
            <v>何佳亮</v>
          </cell>
          <cell r="E55" t="str">
            <v>二教503</v>
          </cell>
        </row>
        <row r="55">
          <cell r="H55" t="str">
            <v/>
          </cell>
        </row>
        <row r="56">
          <cell r="D56" t="str">
            <v>杨科</v>
          </cell>
          <cell r="E56" t="str">
            <v>二教503</v>
          </cell>
          <cell r="F56">
            <v>19</v>
          </cell>
          <cell r="G56">
            <v>69</v>
          </cell>
          <cell r="H56">
            <v>3</v>
          </cell>
        </row>
        <row r="57">
          <cell r="D57" t="str">
            <v>向建国</v>
          </cell>
          <cell r="E57" t="str">
            <v>二教503</v>
          </cell>
          <cell r="F57">
            <v>31</v>
          </cell>
          <cell r="G57">
            <v>73</v>
          </cell>
          <cell r="H57">
            <v>1</v>
          </cell>
        </row>
        <row r="58">
          <cell r="D58" t="str">
            <v>李佳壕</v>
          </cell>
          <cell r="E58" t="str">
            <v>二教503</v>
          </cell>
          <cell r="F58">
            <v>7</v>
          </cell>
          <cell r="G58">
            <v>70.5</v>
          </cell>
          <cell r="H58">
            <v>2</v>
          </cell>
        </row>
        <row r="59">
          <cell r="D59" t="str">
            <v>时彪</v>
          </cell>
          <cell r="E59" t="str">
            <v>二教503</v>
          </cell>
          <cell r="F59">
            <v>5</v>
          </cell>
          <cell r="G59">
            <v>65.5</v>
          </cell>
          <cell r="H59">
            <v>5</v>
          </cell>
        </row>
        <row r="60">
          <cell r="D60" t="str">
            <v>李杭遥</v>
          </cell>
          <cell r="E60" t="str">
            <v>二教502</v>
          </cell>
          <cell r="F60">
            <v>17</v>
          </cell>
          <cell r="G60">
            <v>50</v>
          </cell>
          <cell r="H60">
            <v>9</v>
          </cell>
        </row>
        <row r="61">
          <cell r="D61" t="str">
            <v>秦嘉诚</v>
          </cell>
          <cell r="E61" t="str">
            <v>二教502</v>
          </cell>
          <cell r="F61">
            <v>30</v>
          </cell>
          <cell r="G61">
            <v>74</v>
          </cell>
          <cell r="H61">
            <v>3</v>
          </cell>
        </row>
        <row r="62">
          <cell r="D62" t="str">
            <v>雷杨</v>
          </cell>
          <cell r="E62" t="str">
            <v>二教502</v>
          </cell>
          <cell r="F62">
            <v>18</v>
          </cell>
          <cell r="G62">
            <v>66</v>
          </cell>
          <cell r="H62">
            <v>6</v>
          </cell>
        </row>
        <row r="63">
          <cell r="D63" t="str">
            <v>马宏阳</v>
          </cell>
          <cell r="E63" t="str">
            <v>二教502</v>
          </cell>
          <cell r="F63">
            <v>24</v>
          </cell>
          <cell r="G63">
            <v>40</v>
          </cell>
          <cell r="H63">
            <v>10</v>
          </cell>
        </row>
        <row r="64">
          <cell r="D64" t="str">
            <v>刘颖</v>
          </cell>
          <cell r="E64" t="str">
            <v>二教502</v>
          </cell>
          <cell r="F64">
            <v>10</v>
          </cell>
          <cell r="G64">
            <v>68</v>
          </cell>
          <cell r="H64">
            <v>5</v>
          </cell>
        </row>
        <row r="65">
          <cell r="D65" t="str">
            <v>陈鹏</v>
          </cell>
          <cell r="E65" t="str">
            <v>二教502</v>
          </cell>
          <cell r="F65">
            <v>16</v>
          </cell>
          <cell r="G65">
            <v>75</v>
          </cell>
          <cell r="H65">
            <v>2</v>
          </cell>
        </row>
        <row r="66">
          <cell r="D66" t="str">
            <v>潘长乐</v>
          </cell>
          <cell r="E66" t="str">
            <v>二教502</v>
          </cell>
          <cell r="F66">
            <v>25</v>
          </cell>
          <cell r="G66">
            <v>66</v>
          </cell>
          <cell r="H66">
            <v>6</v>
          </cell>
        </row>
        <row r="67">
          <cell r="D67" t="str">
            <v>徐誉</v>
          </cell>
          <cell r="E67" t="str">
            <v>二教502</v>
          </cell>
          <cell r="F67">
            <v>3</v>
          </cell>
          <cell r="G67">
            <v>72</v>
          </cell>
          <cell r="H67">
            <v>4</v>
          </cell>
        </row>
        <row r="68">
          <cell r="D68" t="str">
            <v>刘杰</v>
          </cell>
          <cell r="E68" t="str">
            <v>二教502</v>
          </cell>
          <cell r="F68">
            <v>27</v>
          </cell>
          <cell r="G68">
            <v>59</v>
          </cell>
          <cell r="H68">
            <v>8</v>
          </cell>
        </row>
        <row r="69">
          <cell r="D69" t="str">
            <v>熊悦</v>
          </cell>
          <cell r="E69" t="str">
            <v>二教502</v>
          </cell>
          <cell r="F69">
            <v>20</v>
          </cell>
          <cell r="G69">
            <v>77.5</v>
          </cell>
          <cell r="H69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5"/>
  <sheetViews>
    <sheetView tabSelected="1" view="pageBreakPreview" zoomScaleNormal="100" workbookViewId="0">
      <pane ySplit="4" topLeftCell="A48" activePane="bottomLeft" state="frozen"/>
      <selection/>
      <selection pane="bottomLeft" activeCell="L26" sqref="L26"/>
    </sheetView>
  </sheetViews>
  <sheetFormatPr defaultColWidth="9" defaultRowHeight="20.1" customHeight="1"/>
  <cols>
    <col min="1" max="1" width="5.13333333333333" style="4" customWidth="1"/>
    <col min="2" max="2" width="58.1333333333333" style="5" customWidth="1"/>
    <col min="3" max="3" width="7.86666666666667" style="4" customWidth="1"/>
    <col min="4" max="4" width="7.63333333333333" style="4" customWidth="1"/>
    <col min="5" max="5" width="12.3666666666667" style="4" customWidth="1"/>
    <col min="6" max="6" width="13.3666666666667" style="6" customWidth="1"/>
    <col min="7" max="7" width="8.25" style="4" customWidth="1"/>
    <col min="8" max="8" width="14.8666666666667" style="4" customWidth="1"/>
    <col min="9" max="9" width="9" style="4" customWidth="1"/>
    <col min="10" max="16384" width="9" style="4"/>
  </cols>
  <sheetData>
    <row r="1" ht="92" customHeight="1" spans="1:9">
      <c r="A1" s="7" t="s">
        <v>0</v>
      </c>
      <c r="B1" s="8"/>
      <c r="C1" s="8"/>
      <c r="D1" s="8"/>
      <c r="E1" s="8"/>
      <c r="F1" s="9"/>
      <c r="G1" s="8"/>
      <c r="H1" s="8"/>
      <c r="I1" s="8"/>
    </row>
    <row r="2" ht="62" customHeight="1" spans="1:9">
      <c r="A2" s="10" t="s">
        <v>1</v>
      </c>
      <c r="B2" s="10"/>
      <c r="C2" s="10"/>
      <c r="D2" s="10"/>
      <c r="E2" s="10"/>
      <c r="F2" s="11"/>
      <c r="G2" s="10"/>
      <c r="H2" s="10"/>
      <c r="I2" s="10"/>
    </row>
    <row r="3" ht="30" customHeight="1" spans="1:9">
      <c r="A3" s="12" t="s">
        <v>2</v>
      </c>
      <c r="B3" s="12"/>
      <c r="C3" s="12"/>
      <c r="D3" s="12"/>
      <c r="E3" s="12"/>
      <c r="F3" s="13"/>
      <c r="G3" s="12"/>
      <c r="H3" s="12"/>
      <c r="I3" s="12"/>
    </row>
    <row r="4" s="1" customFormat="1" ht="24" customHeight="1" spans="1:9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5" t="s">
        <v>8</v>
      </c>
      <c r="G4" s="14" t="s">
        <v>9</v>
      </c>
      <c r="H4" s="14" t="s">
        <v>10</v>
      </c>
      <c r="I4" s="14" t="s">
        <v>11</v>
      </c>
    </row>
    <row r="5" s="2" customFormat="1" customHeight="1" spans="1:9">
      <c r="A5" s="16">
        <v>1</v>
      </c>
      <c r="B5" s="16" t="s">
        <v>12</v>
      </c>
      <c r="C5" s="16" t="s">
        <v>13</v>
      </c>
      <c r="D5" s="16">
        <v>12</v>
      </c>
      <c r="E5" s="16" t="s">
        <v>14</v>
      </c>
      <c r="F5" s="17">
        <v>66</v>
      </c>
      <c r="G5" s="16">
        <v>1</v>
      </c>
      <c r="H5" s="16" t="s">
        <v>15</v>
      </c>
      <c r="I5" s="16"/>
    </row>
    <row r="6" s="2" customFormat="1" customHeight="1" spans="1:9">
      <c r="A6" s="16">
        <v>2</v>
      </c>
      <c r="B6" s="16" t="s">
        <v>12</v>
      </c>
      <c r="C6" s="16" t="s">
        <v>16</v>
      </c>
      <c r="D6" s="16">
        <v>14</v>
      </c>
      <c r="E6" s="16" t="s">
        <v>14</v>
      </c>
      <c r="F6" s="17">
        <v>60</v>
      </c>
      <c r="G6" s="16">
        <v>2</v>
      </c>
      <c r="H6" s="16" t="s">
        <v>15</v>
      </c>
      <c r="I6" s="16"/>
    </row>
    <row r="7" s="2" customFormat="1" customHeight="1" spans="1:9">
      <c r="A7" s="16">
        <v>3</v>
      </c>
      <c r="B7" s="16" t="s">
        <v>12</v>
      </c>
      <c r="C7" s="16" t="s">
        <v>17</v>
      </c>
      <c r="D7" s="16">
        <v>21</v>
      </c>
      <c r="E7" s="16" t="s">
        <v>14</v>
      </c>
      <c r="F7" s="17">
        <v>58.5</v>
      </c>
      <c r="G7" s="16">
        <v>3</v>
      </c>
      <c r="H7" s="16" t="s">
        <v>15</v>
      </c>
      <c r="I7" s="16"/>
    </row>
    <row r="8" s="2" customFormat="1" customHeight="1" spans="1:9">
      <c r="A8" s="16">
        <v>4</v>
      </c>
      <c r="B8" s="16" t="s">
        <v>12</v>
      </c>
      <c r="C8" s="16" t="s">
        <v>18</v>
      </c>
      <c r="D8" s="16">
        <v>2</v>
      </c>
      <c r="E8" s="16" t="s">
        <v>14</v>
      </c>
      <c r="F8" s="17">
        <v>57</v>
      </c>
      <c r="G8" s="16">
        <v>4</v>
      </c>
      <c r="H8" s="16" t="s">
        <v>19</v>
      </c>
      <c r="I8" s="16"/>
    </row>
    <row r="9" s="2" customFormat="1" customHeight="1" spans="1:9">
      <c r="A9" s="16">
        <v>5</v>
      </c>
      <c r="B9" s="16" t="s">
        <v>12</v>
      </c>
      <c r="C9" s="16" t="s">
        <v>20</v>
      </c>
      <c r="D9" s="16">
        <v>26</v>
      </c>
      <c r="E9" s="16" t="s">
        <v>14</v>
      </c>
      <c r="F9" s="17">
        <v>56</v>
      </c>
      <c r="G9" s="16">
        <v>5</v>
      </c>
      <c r="H9" s="16" t="s">
        <v>19</v>
      </c>
      <c r="I9" s="16"/>
    </row>
    <row r="10" s="2" customFormat="1" customHeight="1" spans="1:9">
      <c r="A10" s="16">
        <v>6</v>
      </c>
      <c r="B10" s="16" t="s">
        <v>12</v>
      </c>
      <c r="C10" s="16" t="s">
        <v>21</v>
      </c>
      <c r="D10" s="16">
        <v>8</v>
      </c>
      <c r="E10" s="16" t="s">
        <v>14</v>
      </c>
      <c r="F10" s="17">
        <v>55.5</v>
      </c>
      <c r="G10" s="16">
        <v>6</v>
      </c>
      <c r="H10" s="16" t="s">
        <v>19</v>
      </c>
      <c r="I10" s="16"/>
    </row>
    <row r="11" s="2" customFormat="1" customHeight="1" spans="1:9">
      <c r="A11" s="16">
        <v>7</v>
      </c>
      <c r="B11" s="16" t="s">
        <v>22</v>
      </c>
      <c r="C11" s="16" t="s">
        <v>23</v>
      </c>
      <c r="D11" s="16">
        <v>13</v>
      </c>
      <c r="E11" s="16" t="s">
        <v>14</v>
      </c>
      <c r="F11" s="17">
        <v>85</v>
      </c>
      <c r="G11" s="16">
        <v>1</v>
      </c>
      <c r="H11" s="16" t="s">
        <v>15</v>
      </c>
      <c r="I11" s="16"/>
    </row>
    <row r="12" s="2" customFormat="1" customHeight="1" spans="1:9">
      <c r="A12" s="16">
        <v>8</v>
      </c>
      <c r="B12" s="16" t="s">
        <v>22</v>
      </c>
      <c r="C12" s="16" t="s">
        <v>24</v>
      </c>
      <c r="D12" s="16">
        <v>6</v>
      </c>
      <c r="E12" s="16" t="s">
        <v>14</v>
      </c>
      <c r="F12" s="17">
        <v>78</v>
      </c>
      <c r="G12" s="16">
        <v>2</v>
      </c>
      <c r="H12" s="16" t="s">
        <v>15</v>
      </c>
      <c r="I12" s="16"/>
    </row>
    <row r="13" s="2" customFormat="1" customHeight="1" spans="1:9">
      <c r="A13" s="16">
        <v>9</v>
      </c>
      <c r="B13" s="16" t="s">
        <v>22</v>
      </c>
      <c r="C13" s="16" t="s">
        <v>25</v>
      </c>
      <c r="D13" s="16">
        <v>3</v>
      </c>
      <c r="E13" s="16" t="s">
        <v>14</v>
      </c>
      <c r="F13" s="17">
        <v>77</v>
      </c>
      <c r="G13" s="16">
        <v>3</v>
      </c>
      <c r="H13" s="16" t="s">
        <v>15</v>
      </c>
      <c r="I13" s="16"/>
    </row>
    <row r="14" s="2" customFormat="1" customHeight="1" spans="1:9">
      <c r="A14" s="16">
        <v>10</v>
      </c>
      <c r="B14" s="16" t="s">
        <v>22</v>
      </c>
      <c r="C14" s="16" t="s">
        <v>26</v>
      </c>
      <c r="D14" s="16">
        <v>27</v>
      </c>
      <c r="E14" s="16" t="s">
        <v>14</v>
      </c>
      <c r="F14" s="17">
        <v>75.5</v>
      </c>
      <c r="G14" s="16">
        <v>4</v>
      </c>
      <c r="H14" s="16" t="s">
        <v>19</v>
      </c>
      <c r="I14" s="16"/>
    </row>
    <row r="15" s="2" customFormat="1" customHeight="1" spans="1:9">
      <c r="A15" s="16">
        <v>11</v>
      </c>
      <c r="B15" s="16" t="s">
        <v>22</v>
      </c>
      <c r="C15" s="16" t="s">
        <v>27</v>
      </c>
      <c r="D15" s="16">
        <v>17</v>
      </c>
      <c r="E15" s="16" t="s">
        <v>14</v>
      </c>
      <c r="F15" s="17">
        <v>73.5</v>
      </c>
      <c r="G15" s="16">
        <v>5</v>
      </c>
      <c r="H15" s="16" t="s">
        <v>19</v>
      </c>
      <c r="I15" s="16"/>
    </row>
    <row r="16" s="2" customFormat="1" customHeight="1" spans="1:9">
      <c r="A16" s="16">
        <v>12</v>
      </c>
      <c r="B16" s="16" t="s">
        <v>22</v>
      </c>
      <c r="C16" s="16" t="s">
        <v>28</v>
      </c>
      <c r="D16" s="16">
        <v>18</v>
      </c>
      <c r="E16" s="16" t="s">
        <v>14</v>
      </c>
      <c r="F16" s="17">
        <v>73</v>
      </c>
      <c r="G16" s="16">
        <v>6</v>
      </c>
      <c r="H16" s="16" t="s">
        <v>19</v>
      </c>
      <c r="I16" s="16"/>
    </row>
    <row r="17" s="2" customFormat="1" customHeight="1" spans="1:9">
      <c r="A17" s="16">
        <v>13</v>
      </c>
      <c r="B17" s="16" t="s">
        <v>22</v>
      </c>
      <c r="C17" s="16" t="s">
        <v>29</v>
      </c>
      <c r="D17" s="16">
        <v>12</v>
      </c>
      <c r="E17" s="16" t="s">
        <v>14</v>
      </c>
      <c r="F17" s="17">
        <v>72.5</v>
      </c>
      <c r="G17" s="16">
        <v>7</v>
      </c>
      <c r="H17" s="16" t="s">
        <v>19</v>
      </c>
      <c r="I17" s="16"/>
    </row>
    <row r="18" s="2" customFormat="1" customHeight="1" spans="1:9">
      <c r="A18" s="16">
        <v>14</v>
      </c>
      <c r="B18" s="16" t="s">
        <v>22</v>
      </c>
      <c r="C18" s="16" t="s">
        <v>30</v>
      </c>
      <c r="D18" s="16">
        <v>1</v>
      </c>
      <c r="E18" s="16" t="s">
        <v>14</v>
      </c>
      <c r="F18" s="17">
        <v>72</v>
      </c>
      <c r="G18" s="16">
        <v>8</v>
      </c>
      <c r="H18" s="16" t="s">
        <v>19</v>
      </c>
      <c r="I18" s="16"/>
    </row>
    <row r="19" s="2" customFormat="1" customHeight="1" spans="1:9">
      <c r="A19" s="16">
        <v>15</v>
      </c>
      <c r="B19" s="16" t="s">
        <v>22</v>
      </c>
      <c r="C19" s="16" t="s">
        <v>31</v>
      </c>
      <c r="D19" s="16">
        <v>32</v>
      </c>
      <c r="E19" s="16" t="s">
        <v>14</v>
      </c>
      <c r="F19" s="17">
        <v>71.5</v>
      </c>
      <c r="G19" s="16">
        <v>9</v>
      </c>
      <c r="H19" s="16" t="s">
        <v>19</v>
      </c>
      <c r="I19" s="16"/>
    </row>
    <row r="20" s="2" customFormat="1" customHeight="1" spans="1:9">
      <c r="A20" s="16">
        <v>16</v>
      </c>
      <c r="B20" s="16" t="s">
        <v>22</v>
      </c>
      <c r="C20" s="16" t="s">
        <v>32</v>
      </c>
      <c r="D20" s="16">
        <v>21</v>
      </c>
      <c r="E20" s="16" t="s">
        <v>14</v>
      </c>
      <c r="F20" s="17">
        <v>71</v>
      </c>
      <c r="G20" s="16">
        <v>10</v>
      </c>
      <c r="H20" s="16" t="s">
        <v>19</v>
      </c>
      <c r="I20" s="16"/>
    </row>
    <row r="21" s="2" customFormat="1" customHeight="1" spans="1:9">
      <c r="A21" s="16">
        <v>17</v>
      </c>
      <c r="B21" s="16" t="s">
        <v>22</v>
      </c>
      <c r="C21" s="16" t="s">
        <v>33</v>
      </c>
      <c r="D21" s="16">
        <v>34</v>
      </c>
      <c r="E21" s="16" t="s">
        <v>14</v>
      </c>
      <c r="F21" s="17">
        <v>65.5</v>
      </c>
      <c r="G21" s="16">
        <v>11</v>
      </c>
      <c r="H21" s="16" t="s">
        <v>19</v>
      </c>
      <c r="I21" s="16"/>
    </row>
    <row r="22" s="2" customFormat="1" customHeight="1" spans="1:9">
      <c r="A22" s="16">
        <v>18</v>
      </c>
      <c r="B22" s="16" t="s">
        <v>22</v>
      </c>
      <c r="C22" s="16" t="s">
        <v>34</v>
      </c>
      <c r="D22" s="16" t="s">
        <v>35</v>
      </c>
      <c r="E22" s="16" t="s">
        <v>14</v>
      </c>
      <c r="F22" s="17">
        <v>0</v>
      </c>
      <c r="G22" s="16">
        <v>12</v>
      </c>
      <c r="H22" s="16" t="s">
        <v>19</v>
      </c>
      <c r="I22" s="16" t="s">
        <v>36</v>
      </c>
    </row>
    <row r="23" ht="28.5" spans="1:9">
      <c r="A23" s="12" t="s">
        <v>37</v>
      </c>
      <c r="B23" s="12"/>
      <c r="C23" s="12"/>
      <c r="D23" s="12"/>
      <c r="E23" s="12"/>
      <c r="F23" s="13"/>
      <c r="G23" s="12"/>
      <c r="H23" s="12"/>
      <c r="I23" s="12"/>
    </row>
    <row r="24" s="3" customFormat="1" customHeight="1" spans="1:9">
      <c r="A24" s="16">
        <v>1</v>
      </c>
      <c r="B24" s="18" t="s">
        <v>38</v>
      </c>
      <c r="C24" s="16" t="s">
        <v>39</v>
      </c>
      <c r="D24" s="19">
        <f>VLOOKUP(C24,[1]成绩!$D:$F,3,0)</f>
        <v>5</v>
      </c>
      <c r="E24" s="16" t="s">
        <v>14</v>
      </c>
      <c r="F24" s="17">
        <f>VLOOKUP(C24,[1]成绩!$D:$G,4,0)</f>
        <v>77</v>
      </c>
      <c r="G24" s="16">
        <f>VLOOKUP(C24,[1]成绩!$D:$H,5,0)</f>
        <v>1</v>
      </c>
      <c r="H24" s="16" t="s">
        <v>15</v>
      </c>
      <c r="I24" s="19"/>
    </row>
    <row r="25" s="3" customFormat="1" customHeight="1" spans="1:9">
      <c r="A25" s="16">
        <v>2</v>
      </c>
      <c r="B25" s="18" t="s">
        <v>38</v>
      </c>
      <c r="C25" s="16" t="s">
        <v>40</v>
      </c>
      <c r="D25" s="19">
        <f>VLOOKUP(C25,[1]成绩!$D:$F,3,0)</f>
        <v>9</v>
      </c>
      <c r="E25" s="16" t="s">
        <v>14</v>
      </c>
      <c r="F25" s="17">
        <f>VLOOKUP(C25,[1]成绩!$D:$G,4,0)</f>
        <v>71</v>
      </c>
      <c r="G25" s="16">
        <f>VLOOKUP(C25,[1]成绩!$D:$H,5,0)</f>
        <v>2</v>
      </c>
      <c r="H25" s="16" t="s">
        <v>15</v>
      </c>
      <c r="I25" s="19"/>
    </row>
    <row r="26" s="3" customFormat="1" customHeight="1" spans="1:9">
      <c r="A26" s="16">
        <v>3</v>
      </c>
      <c r="B26" s="18" t="s">
        <v>38</v>
      </c>
      <c r="C26" s="16" t="s">
        <v>41</v>
      </c>
      <c r="D26" s="19">
        <f>VLOOKUP(C26,[1]成绩!$D:$F,3,0)</f>
        <v>11</v>
      </c>
      <c r="E26" s="16" t="s">
        <v>14</v>
      </c>
      <c r="F26" s="17">
        <f>VLOOKUP(C26,[1]成绩!$D:$G,4,0)</f>
        <v>69.5</v>
      </c>
      <c r="G26" s="16">
        <f>VLOOKUP(C26,[1]成绩!$D:$H,5,0)</f>
        <v>3</v>
      </c>
      <c r="H26" s="16" t="s">
        <v>15</v>
      </c>
      <c r="I26" s="19"/>
    </row>
    <row r="27" s="3" customFormat="1" customHeight="1" spans="1:9">
      <c r="A27" s="16">
        <v>4</v>
      </c>
      <c r="B27" s="18" t="s">
        <v>38</v>
      </c>
      <c r="C27" s="16" t="s">
        <v>42</v>
      </c>
      <c r="D27" s="19">
        <f>VLOOKUP(C27,[1]成绩!$D:$F,3,0)</f>
        <v>23</v>
      </c>
      <c r="E27" s="16" t="s">
        <v>14</v>
      </c>
      <c r="F27" s="17">
        <f>VLOOKUP(C27,[1]成绩!$D:$G,4,0)</f>
        <v>64.5</v>
      </c>
      <c r="G27" s="16">
        <f>VLOOKUP(C27,[1]成绩!$D:$H,5,0)</f>
        <v>4</v>
      </c>
      <c r="H27" s="16" t="s">
        <v>19</v>
      </c>
      <c r="I27" s="19"/>
    </row>
    <row r="28" s="3" customFormat="1" customHeight="1" spans="1:9">
      <c r="A28" s="16">
        <v>5</v>
      </c>
      <c r="B28" s="18" t="s">
        <v>38</v>
      </c>
      <c r="C28" s="16" t="s">
        <v>43</v>
      </c>
      <c r="D28" s="19">
        <f>VLOOKUP(C28,[1]成绩!$D:$F,3,0)</f>
        <v>19</v>
      </c>
      <c r="E28" s="16" t="s">
        <v>14</v>
      </c>
      <c r="F28" s="17">
        <f>VLOOKUP(C28,[1]成绩!$D:$G,4,0)</f>
        <v>60</v>
      </c>
      <c r="G28" s="16">
        <f>VLOOKUP(C28,[1]成绩!$D:$H,5,0)</f>
        <v>5</v>
      </c>
      <c r="H28" s="16" t="s">
        <v>19</v>
      </c>
      <c r="I28" s="19"/>
    </row>
    <row r="29" s="3" customFormat="1" customHeight="1" spans="1:9">
      <c r="A29" s="16">
        <v>6</v>
      </c>
      <c r="B29" s="18" t="s">
        <v>38</v>
      </c>
      <c r="C29" s="16" t="s">
        <v>44</v>
      </c>
      <c r="D29" s="19">
        <f>VLOOKUP(C29,[1]成绩!$D:$F,3,0)</f>
        <v>31</v>
      </c>
      <c r="E29" s="16" t="s">
        <v>14</v>
      </c>
      <c r="F29" s="17">
        <f>VLOOKUP(C29,[1]成绩!$D:$G,4,0)</f>
        <v>59</v>
      </c>
      <c r="G29" s="16">
        <f>VLOOKUP(C29,[1]成绩!$D:$H,5,0)</f>
        <v>6</v>
      </c>
      <c r="H29" s="16" t="s">
        <v>19</v>
      </c>
      <c r="I29" s="19"/>
    </row>
    <row r="30" s="3" customFormat="1" customHeight="1" spans="1:9">
      <c r="A30" s="16">
        <v>7</v>
      </c>
      <c r="B30" s="18" t="s">
        <v>38</v>
      </c>
      <c r="C30" s="16" t="s">
        <v>45</v>
      </c>
      <c r="D30" s="19">
        <f>VLOOKUP(C30,[1]成绩!$D:$F,3,0)</f>
        <v>7</v>
      </c>
      <c r="E30" s="16" t="s">
        <v>14</v>
      </c>
      <c r="F30" s="17">
        <f>VLOOKUP(C30,[1]成绩!$D:$G,4,0)</f>
        <v>58.5</v>
      </c>
      <c r="G30" s="16">
        <f>VLOOKUP(C30,[1]成绩!$D:$H,5,0)</f>
        <v>7</v>
      </c>
      <c r="H30" s="16" t="s">
        <v>19</v>
      </c>
      <c r="I30" s="19"/>
    </row>
    <row r="31" s="3" customFormat="1" customHeight="1" spans="1:9">
      <c r="A31" s="16">
        <v>8</v>
      </c>
      <c r="B31" s="18" t="s">
        <v>38</v>
      </c>
      <c r="C31" s="16" t="s">
        <v>46</v>
      </c>
      <c r="D31" s="19">
        <f>VLOOKUP(C31,[1]成绩!$D:$F,3,0)</f>
        <v>34</v>
      </c>
      <c r="E31" s="16" t="s">
        <v>14</v>
      </c>
      <c r="F31" s="17">
        <f>VLOOKUP(C31,[1]成绩!$D:$G,4,0)</f>
        <v>55.5</v>
      </c>
      <c r="G31" s="16">
        <f>VLOOKUP(C31,[1]成绩!$D:$H,5,0)</f>
        <v>8</v>
      </c>
      <c r="H31" s="16" t="s">
        <v>19</v>
      </c>
      <c r="I31" s="19"/>
    </row>
    <row r="32" s="3" customFormat="1" customHeight="1" spans="1:9">
      <c r="A32" s="16">
        <v>9</v>
      </c>
      <c r="B32" s="18" t="s">
        <v>38</v>
      </c>
      <c r="C32" s="16" t="s">
        <v>47</v>
      </c>
      <c r="D32" s="19" t="s">
        <v>35</v>
      </c>
      <c r="E32" s="16" t="s">
        <v>14</v>
      </c>
      <c r="F32" s="17">
        <v>0</v>
      </c>
      <c r="G32" s="16">
        <v>9</v>
      </c>
      <c r="H32" s="16" t="s">
        <v>19</v>
      </c>
      <c r="I32" s="19" t="s">
        <v>36</v>
      </c>
    </row>
    <row r="33" s="3" customFormat="1" customHeight="1" spans="1:9">
      <c r="A33" s="16">
        <v>10</v>
      </c>
      <c r="B33" s="18" t="s">
        <v>38</v>
      </c>
      <c r="C33" s="16" t="s">
        <v>48</v>
      </c>
      <c r="D33" s="19" t="s">
        <v>35</v>
      </c>
      <c r="E33" s="16" t="s">
        <v>14</v>
      </c>
      <c r="F33" s="17">
        <v>0</v>
      </c>
      <c r="G33" s="16">
        <v>9</v>
      </c>
      <c r="H33" s="16" t="s">
        <v>19</v>
      </c>
      <c r="I33" s="19" t="s">
        <v>36</v>
      </c>
    </row>
    <row r="34" ht="40" customHeight="1" spans="1:9">
      <c r="A34" s="12" t="s">
        <v>49</v>
      </c>
      <c r="B34" s="12"/>
      <c r="C34" s="12"/>
      <c r="D34" s="12"/>
      <c r="E34" s="12"/>
      <c r="F34" s="13"/>
      <c r="G34" s="12"/>
      <c r="H34" s="12"/>
      <c r="I34" s="12"/>
    </row>
    <row r="35" s="4" customFormat="1" customHeight="1" spans="1:9">
      <c r="A35" s="18">
        <v>1</v>
      </c>
      <c r="B35" s="18" t="s">
        <v>50</v>
      </c>
      <c r="C35" s="20" t="s">
        <v>51</v>
      </c>
      <c r="D35" s="18">
        <v>1</v>
      </c>
      <c r="E35" s="18" t="s">
        <v>52</v>
      </c>
      <c r="F35" s="17">
        <v>82</v>
      </c>
      <c r="G35" s="18">
        <v>1</v>
      </c>
      <c r="H35" s="18" t="s">
        <v>15</v>
      </c>
      <c r="I35" s="18"/>
    </row>
    <row r="36" s="4" customFormat="1" customHeight="1" spans="1:9">
      <c r="A36" s="18">
        <v>2</v>
      </c>
      <c r="B36" s="18" t="s">
        <v>50</v>
      </c>
      <c r="C36" s="20" t="s">
        <v>53</v>
      </c>
      <c r="D36" s="18">
        <v>2</v>
      </c>
      <c r="E36" s="18" t="s">
        <v>52</v>
      </c>
      <c r="F36" s="17">
        <v>80</v>
      </c>
      <c r="G36" s="18">
        <v>2</v>
      </c>
      <c r="H36" s="18" t="s">
        <v>15</v>
      </c>
      <c r="I36" s="18"/>
    </row>
    <row r="37" s="4" customFormat="1" customHeight="1" spans="1:9">
      <c r="A37" s="18">
        <v>3</v>
      </c>
      <c r="B37" s="18" t="s">
        <v>54</v>
      </c>
      <c r="C37" s="21" t="s">
        <v>55</v>
      </c>
      <c r="D37" s="18">
        <v>5</v>
      </c>
      <c r="E37" s="18" t="s">
        <v>52</v>
      </c>
      <c r="F37" s="17">
        <v>87</v>
      </c>
      <c r="G37" s="18">
        <v>1</v>
      </c>
      <c r="H37" s="18" t="s">
        <v>15</v>
      </c>
      <c r="I37" s="18"/>
    </row>
    <row r="38" s="4" customFormat="1" customHeight="1" spans="1:9">
      <c r="A38" s="18">
        <v>4</v>
      </c>
      <c r="B38" s="18" t="s">
        <v>54</v>
      </c>
      <c r="C38" s="21" t="s">
        <v>56</v>
      </c>
      <c r="D38" s="18">
        <v>4</v>
      </c>
      <c r="E38" s="18" t="s">
        <v>52</v>
      </c>
      <c r="F38" s="17">
        <v>85.6</v>
      </c>
      <c r="G38" s="18">
        <v>2</v>
      </c>
      <c r="H38" s="18" t="s">
        <v>15</v>
      </c>
      <c r="I38" s="18"/>
    </row>
    <row r="39" s="4" customFormat="1" customHeight="1" spans="1:9">
      <c r="A39" s="18">
        <v>5</v>
      </c>
      <c r="B39" s="18" t="s">
        <v>54</v>
      </c>
      <c r="C39" s="21" t="s">
        <v>57</v>
      </c>
      <c r="D39" s="18">
        <v>1</v>
      </c>
      <c r="E39" s="18" t="s">
        <v>52</v>
      </c>
      <c r="F39" s="17">
        <v>82.7</v>
      </c>
      <c r="G39" s="18">
        <v>3</v>
      </c>
      <c r="H39" s="18" t="s">
        <v>15</v>
      </c>
      <c r="I39" s="18"/>
    </row>
    <row r="40" s="4" customFormat="1" customHeight="1" spans="1:9">
      <c r="A40" s="18">
        <v>6</v>
      </c>
      <c r="B40" s="18" t="s">
        <v>54</v>
      </c>
      <c r="C40" s="21" t="s">
        <v>58</v>
      </c>
      <c r="D40" s="18">
        <v>3</v>
      </c>
      <c r="E40" s="18" t="s">
        <v>52</v>
      </c>
      <c r="F40" s="17">
        <v>79.6</v>
      </c>
      <c r="G40" s="18">
        <v>4</v>
      </c>
      <c r="H40" s="18" t="s">
        <v>19</v>
      </c>
      <c r="I40" s="18"/>
    </row>
    <row r="41" s="4" customFormat="1" customHeight="1" spans="1:9">
      <c r="A41" s="18">
        <v>7</v>
      </c>
      <c r="B41" s="18" t="s">
        <v>54</v>
      </c>
      <c r="C41" s="21" t="s">
        <v>59</v>
      </c>
      <c r="D41" s="18">
        <v>2</v>
      </c>
      <c r="E41" s="18" t="s">
        <v>52</v>
      </c>
      <c r="F41" s="17">
        <v>79.3</v>
      </c>
      <c r="G41" s="18">
        <v>5</v>
      </c>
      <c r="H41" s="18" t="s">
        <v>19</v>
      </c>
      <c r="I41" s="18"/>
    </row>
    <row r="42" s="4" customFormat="1" customHeight="1" spans="1:9">
      <c r="A42" s="18">
        <v>8</v>
      </c>
      <c r="B42" s="18" t="s">
        <v>54</v>
      </c>
      <c r="C42" s="22" t="s">
        <v>60</v>
      </c>
      <c r="D42" s="18">
        <v>6</v>
      </c>
      <c r="E42" s="18" t="s">
        <v>52</v>
      </c>
      <c r="F42" s="17">
        <v>76.2</v>
      </c>
      <c r="G42" s="18">
        <v>6</v>
      </c>
      <c r="H42" s="18" t="s">
        <v>19</v>
      </c>
      <c r="I42" s="18"/>
    </row>
    <row r="43" s="4" customFormat="1" customHeight="1" spans="1:9">
      <c r="A43" s="18">
        <v>9</v>
      </c>
      <c r="B43" s="18" t="s">
        <v>54</v>
      </c>
      <c r="C43" s="23" t="s">
        <v>61</v>
      </c>
      <c r="D43" s="18" t="s">
        <v>35</v>
      </c>
      <c r="E43" s="18" t="s">
        <v>52</v>
      </c>
      <c r="F43" s="17">
        <v>0</v>
      </c>
      <c r="G43" s="18">
        <v>7</v>
      </c>
      <c r="H43" s="18" t="s">
        <v>19</v>
      </c>
      <c r="I43" s="18" t="s">
        <v>36</v>
      </c>
    </row>
    <row r="44" s="4" customFormat="1" customHeight="1" spans="1:9">
      <c r="A44" s="18">
        <v>10</v>
      </c>
      <c r="B44" s="18" t="s">
        <v>62</v>
      </c>
      <c r="C44" s="23" t="s">
        <v>63</v>
      </c>
      <c r="D44" s="18">
        <v>13</v>
      </c>
      <c r="E44" s="18" t="s">
        <v>14</v>
      </c>
      <c r="F44" s="17">
        <v>77.5</v>
      </c>
      <c r="G44" s="18">
        <v>1</v>
      </c>
      <c r="H44" s="18" t="s">
        <v>15</v>
      </c>
      <c r="I44" s="18"/>
    </row>
    <row r="45" s="4" customFormat="1" customHeight="1" spans="1:9">
      <c r="A45" s="18">
        <v>11</v>
      </c>
      <c r="B45" s="18" t="s">
        <v>62</v>
      </c>
      <c r="C45" s="23" t="s">
        <v>64</v>
      </c>
      <c r="D45" s="18">
        <v>15</v>
      </c>
      <c r="E45" s="18" t="s">
        <v>14</v>
      </c>
      <c r="F45" s="17">
        <v>72.5</v>
      </c>
      <c r="G45" s="18">
        <v>2</v>
      </c>
      <c r="H45" s="18" t="s">
        <v>15</v>
      </c>
      <c r="I45" s="18"/>
    </row>
    <row r="46" s="4" customFormat="1" customHeight="1" spans="1:9">
      <c r="A46" s="18">
        <v>12</v>
      </c>
      <c r="B46" s="18" t="s">
        <v>62</v>
      </c>
      <c r="C46" s="23" t="s">
        <v>65</v>
      </c>
      <c r="D46" s="18">
        <v>32</v>
      </c>
      <c r="E46" s="18" t="s">
        <v>14</v>
      </c>
      <c r="F46" s="17">
        <v>67</v>
      </c>
      <c r="G46" s="18">
        <v>3</v>
      </c>
      <c r="H46" s="18" t="s">
        <v>15</v>
      </c>
      <c r="I46" s="18"/>
    </row>
    <row r="47" s="4" customFormat="1" customHeight="1" spans="1:9">
      <c r="A47" s="18">
        <v>13</v>
      </c>
      <c r="B47" s="18" t="s">
        <v>62</v>
      </c>
      <c r="C47" s="23" t="s">
        <v>66</v>
      </c>
      <c r="D47" s="18">
        <v>4</v>
      </c>
      <c r="E47" s="18" t="s">
        <v>14</v>
      </c>
      <c r="F47" s="24">
        <v>65.5</v>
      </c>
      <c r="G47" s="18">
        <v>4</v>
      </c>
      <c r="H47" s="18" t="s">
        <v>19</v>
      </c>
      <c r="I47" s="18"/>
    </row>
    <row r="48" s="4" customFormat="1" customHeight="1" spans="1:9">
      <c r="A48" s="18">
        <v>14</v>
      </c>
      <c r="B48" s="18" t="s">
        <v>62</v>
      </c>
      <c r="C48" s="23" t="s">
        <v>67</v>
      </c>
      <c r="D48" s="18">
        <v>28</v>
      </c>
      <c r="E48" s="18" t="s">
        <v>14</v>
      </c>
      <c r="F48" s="24">
        <v>65</v>
      </c>
      <c r="G48" s="18">
        <v>5</v>
      </c>
      <c r="H48" s="18" t="s">
        <v>19</v>
      </c>
      <c r="I48" s="18"/>
    </row>
    <row r="49" s="4" customFormat="1" customHeight="1" spans="1:9">
      <c r="A49" s="18">
        <v>15</v>
      </c>
      <c r="B49" s="18" t="s">
        <v>62</v>
      </c>
      <c r="C49" s="23" t="s">
        <v>68</v>
      </c>
      <c r="D49" s="18">
        <v>22</v>
      </c>
      <c r="E49" s="18" t="s">
        <v>14</v>
      </c>
      <c r="F49" s="24">
        <v>49.5</v>
      </c>
      <c r="G49" s="18">
        <v>6</v>
      </c>
      <c r="H49" s="18" t="s">
        <v>19</v>
      </c>
      <c r="I49" s="18"/>
    </row>
    <row r="50" s="4" customFormat="1" customHeight="1" spans="1:9">
      <c r="A50" s="18">
        <v>16</v>
      </c>
      <c r="B50" s="18" t="s">
        <v>62</v>
      </c>
      <c r="C50" s="23" t="s">
        <v>69</v>
      </c>
      <c r="D50" s="18">
        <v>33</v>
      </c>
      <c r="E50" s="18" t="s">
        <v>14</v>
      </c>
      <c r="F50" s="24">
        <v>46</v>
      </c>
      <c r="G50" s="18">
        <v>7</v>
      </c>
      <c r="H50" s="18" t="s">
        <v>19</v>
      </c>
      <c r="I50" s="18"/>
    </row>
    <row r="51" s="4" customFormat="1" customHeight="1" spans="1:9">
      <c r="A51" s="18">
        <v>17</v>
      </c>
      <c r="B51" s="18" t="s">
        <v>62</v>
      </c>
      <c r="C51" s="23" t="s">
        <v>70</v>
      </c>
      <c r="D51" s="18">
        <v>29</v>
      </c>
      <c r="E51" s="18" t="s">
        <v>14</v>
      </c>
      <c r="F51" s="24">
        <v>42.5</v>
      </c>
      <c r="G51" s="18">
        <v>8</v>
      </c>
      <c r="H51" s="18" t="s">
        <v>19</v>
      </c>
      <c r="I51" s="18"/>
    </row>
    <row r="52" s="4" customFormat="1" customHeight="1" spans="1:9">
      <c r="A52" s="18">
        <v>18</v>
      </c>
      <c r="B52" s="18" t="s">
        <v>71</v>
      </c>
      <c r="C52" s="23" t="s">
        <v>72</v>
      </c>
      <c r="D52" s="18">
        <v>23</v>
      </c>
      <c r="E52" s="18" t="s">
        <v>14</v>
      </c>
      <c r="F52" s="24">
        <v>68.5</v>
      </c>
      <c r="G52" s="18">
        <v>1</v>
      </c>
      <c r="H52" s="18" t="s">
        <v>15</v>
      </c>
      <c r="I52" s="18"/>
    </row>
    <row r="53" s="4" customFormat="1" customHeight="1" spans="1:9">
      <c r="A53" s="18">
        <v>19</v>
      </c>
      <c r="B53" s="18" t="s">
        <v>71</v>
      </c>
      <c r="C53" s="23" t="s">
        <v>73</v>
      </c>
      <c r="D53" s="18">
        <v>2</v>
      </c>
      <c r="E53" s="18" t="s">
        <v>14</v>
      </c>
      <c r="F53" s="24">
        <v>58.5</v>
      </c>
      <c r="G53" s="18">
        <v>2</v>
      </c>
      <c r="H53" s="18" t="s">
        <v>15</v>
      </c>
      <c r="I53" s="18"/>
    </row>
    <row r="54" s="4" customFormat="1" customHeight="1" spans="1:9">
      <c r="A54" s="18">
        <v>20</v>
      </c>
      <c r="B54" s="18" t="s">
        <v>71</v>
      </c>
      <c r="C54" s="23" t="s">
        <v>74</v>
      </c>
      <c r="D54" s="18">
        <v>20</v>
      </c>
      <c r="E54" s="18" t="s">
        <v>14</v>
      </c>
      <c r="F54" s="24">
        <v>57.5</v>
      </c>
      <c r="G54" s="18">
        <v>3</v>
      </c>
      <c r="H54" s="18" t="s">
        <v>15</v>
      </c>
      <c r="I54" s="18"/>
    </row>
    <row r="55" s="4" customFormat="1" customHeight="1" spans="1:9">
      <c r="A55" s="18">
        <v>21</v>
      </c>
      <c r="B55" s="18" t="s">
        <v>71</v>
      </c>
      <c r="C55" s="23" t="s">
        <v>75</v>
      </c>
      <c r="D55" s="18">
        <v>25</v>
      </c>
      <c r="E55" s="18" t="s">
        <v>14</v>
      </c>
      <c r="F55" s="24">
        <v>56</v>
      </c>
      <c r="G55" s="18">
        <v>4</v>
      </c>
      <c r="H55" s="18" t="s">
        <v>19</v>
      </c>
      <c r="I55" s="18"/>
    </row>
    <row r="56" s="4" customFormat="1" customHeight="1" spans="1:9">
      <c r="A56" s="18">
        <v>22</v>
      </c>
      <c r="B56" s="18" t="s">
        <v>71</v>
      </c>
      <c r="C56" s="23" t="s">
        <v>76</v>
      </c>
      <c r="D56" s="18">
        <v>24</v>
      </c>
      <c r="E56" s="18" t="s">
        <v>14</v>
      </c>
      <c r="F56" s="24">
        <v>56</v>
      </c>
      <c r="G56" s="18">
        <v>4</v>
      </c>
      <c r="H56" s="18" t="s">
        <v>19</v>
      </c>
      <c r="I56" s="18"/>
    </row>
    <row r="57" s="4" customFormat="1" customHeight="1" spans="1:9">
      <c r="A57" s="18">
        <v>23</v>
      </c>
      <c r="B57" s="18" t="s">
        <v>71</v>
      </c>
      <c r="C57" s="23" t="s">
        <v>77</v>
      </c>
      <c r="D57" s="18">
        <v>29</v>
      </c>
      <c r="E57" s="18" t="s">
        <v>14</v>
      </c>
      <c r="F57" s="24">
        <v>55.5</v>
      </c>
      <c r="G57" s="18">
        <v>6</v>
      </c>
      <c r="H57" s="18" t="s">
        <v>19</v>
      </c>
      <c r="I57" s="18"/>
    </row>
    <row r="58" s="4" customFormat="1" customHeight="1" spans="1:9">
      <c r="A58" s="18">
        <v>24</v>
      </c>
      <c r="B58" s="18" t="s">
        <v>71</v>
      </c>
      <c r="C58" s="23" t="s">
        <v>78</v>
      </c>
      <c r="D58" s="18">
        <v>33</v>
      </c>
      <c r="E58" s="18" t="s">
        <v>14</v>
      </c>
      <c r="F58" s="24">
        <v>55</v>
      </c>
      <c r="G58" s="18">
        <v>7</v>
      </c>
      <c r="H58" s="18" t="s">
        <v>19</v>
      </c>
      <c r="I58" s="18"/>
    </row>
    <row r="59" s="4" customFormat="1" customHeight="1" spans="1:9">
      <c r="A59" s="18">
        <v>25</v>
      </c>
      <c r="B59" s="18" t="s">
        <v>71</v>
      </c>
      <c r="C59" s="23" t="s">
        <v>79</v>
      </c>
      <c r="D59" s="18">
        <v>4</v>
      </c>
      <c r="E59" s="18" t="s">
        <v>14</v>
      </c>
      <c r="F59" s="24">
        <v>54</v>
      </c>
      <c r="G59" s="18">
        <v>8</v>
      </c>
      <c r="H59" s="18" t="s">
        <v>19</v>
      </c>
      <c r="I59" s="18"/>
    </row>
    <row r="60" s="4" customFormat="1" customHeight="1" spans="1:9">
      <c r="A60" s="18">
        <v>26</v>
      </c>
      <c r="B60" s="18" t="s">
        <v>71</v>
      </c>
      <c r="C60" s="23" t="s">
        <v>80</v>
      </c>
      <c r="D60" s="18">
        <v>9</v>
      </c>
      <c r="E60" s="18" t="s">
        <v>14</v>
      </c>
      <c r="F60" s="24">
        <v>50.5</v>
      </c>
      <c r="G60" s="18">
        <v>9</v>
      </c>
      <c r="H60" s="18" t="s">
        <v>19</v>
      </c>
      <c r="I60" s="18"/>
    </row>
    <row r="61" s="4" customFormat="1" customHeight="1" spans="1:9">
      <c r="A61" s="18">
        <v>27</v>
      </c>
      <c r="B61" s="18" t="s">
        <v>71</v>
      </c>
      <c r="C61" s="23" t="s">
        <v>81</v>
      </c>
      <c r="D61" s="18">
        <v>15</v>
      </c>
      <c r="E61" s="18" t="s">
        <v>14</v>
      </c>
      <c r="F61" s="24">
        <v>49</v>
      </c>
      <c r="G61" s="18">
        <v>10</v>
      </c>
      <c r="H61" s="18" t="s">
        <v>19</v>
      </c>
      <c r="I61" s="18"/>
    </row>
    <row r="62" s="4" customFormat="1" customHeight="1" spans="1:9">
      <c r="A62" s="18">
        <v>28</v>
      </c>
      <c r="B62" s="18" t="s">
        <v>71</v>
      </c>
      <c r="C62" s="23" t="s">
        <v>82</v>
      </c>
      <c r="D62" s="18">
        <v>11</v>
      </c>
      <c r="E62" s="18" t="s">
        <v>14</v>
      </c>
      <c r="F62" s="24">
        <v>43</v>
      </c>
      <c r="G62" s="18">
        <v>11</v>
      </c>
      <c r="H62" s="18" t="s">
        <v>19</v>
      </c>
      <c r="I62" s="18"/>
    </row>
    <row r="63" s="4" customFormat="1" customHeight="1" spans="1:9">
      <c r="A63" s="18">
        <v>29</v>
      </c>
      <c r="B63" s="18" t="s">
        <v>71</v>
      </c>
      <c r="C63" s="23" t="s">
        <v>83</v>
      </c>
      <c r="D63" s="18">
        <v>26</v>
      </c>
      <c r="E63" s="18" t="s">
        <v>14</v>
      </c>
      <c r="F63" s="24">
        <v>41.5</v>
      </c>
      <c r="G63" s="18">
        <v>12</v>
      </c>
      <c r="H63" s="18" t="s">
        <v>19</v>
      </c>
      <c r="I63" s="18"/>
    </row>
    <row r="64" s="4" customFormat="1" customHeight="1" spans="1:9">
      <c r="A64" s="18">
        <v>30</v>
      </c>
      <c r="B64" s="18" t="s">
        <v>71</v>
      </c>
      <c r="C64" s="23" t="s">
        <v>84</v>
      </c>
      <c r="D64" s="18" t="s">
        <v>35</v>
      </c>
      <c r="E64" s="18" t="s">
        <v>14</v>
      </c>
      <c r="F64" s="24">
        <v>0</v>
      </c>
      <c r="G64" s="18">
        <v>13</v>
      </c>
      <c r="H64" s="18" t="s">
        <v>19</v>
      </c>
      <c r="I64" s="18" t="s">
        <v>36</v>
      </c>
    </row>
    <row r="65" s="4" customFormat="1" customHeight="1" spans="1:9">
      <c r="A65" s="18">
        <v>31</v>
      </c>
      <c r="B65" s="18" t="s">
        <v>85</v>
      </c>
      <c r="C65" s="23" t="s">
        <v>86</v>
      </c>
      <c r="D65" s="18">
        <v>14</v>
      </c>
      <c r="E65" s="18" t="s">
        <v>14</v>
      </c>
      <c r="F65" s="24">
        <v>73.5</v>
      </c>
      <c r="G65" s="18">
        <v>1</v>
      </c>
      <c r="H65" s="18" t="s">
        <v>15</v>
      </c>
      <c r="I65" s="18"/>
    </row>
    <row r="66" s="4" customFormat="1" customHeight="1" spans="1:9">
      <c r="A66" s="18">
        <v>32</v>
      </c>
      <c r="B66" s="18" t="s">
        <v>85</v>
      </c>
      <c r="C66" s="23" t="s">
        <v>87</v>
      </c>
      <c r="D66" s="18">
        <v>28</v>
      </c>
      <c r="E66" s="18" t="s">
        <v>14</v>
      </c>
      <c r="F66" s="24">
        <v>59.5</v>
      </c>
      <c r="G66" s="18">
        <v>2</v>
      </c>
      <c r="H66" s="18" t="s">
        <v>15</v>
      </c>
      <c r="I66" s="18"/>
    </row>
    <row r="67" ht="41" customHeight="1" spans="1:9">
      <c r="A67" s="12" t="s">
        <v>88</v>
      </c>
      <c r="B67" s="12"/>
      <c r="C67" s="12"/>
      <c r="D67" s="12"/>
      <c r="E67" s="12"/>
      <c r="F67" s="13"/>
      <c r="G67" s="12"/>
      <c r="H67" s="12"/>
      <c r="I67" s="12"/>
    </row>
    <row r="68" s="4" customFormat="1" customHeight="1" spans="1:9">
      <c r="A68" s="18">
        <v>1</v>
      </c>
      <c r="B68" s="18" t="s">
        <v>89</v>
      </c>
      <c r="C68" s="18" t="s">
        <v>90</v>
      </c>
      <c r="D68" s="18">
        <v>31</v>
      </c>
      <c r="E68" s="18" t="s">
        <v>14</v>
      </c>
      <c r="F68" s="24">
        <v>73</v>
      </c>
      <c r="G68" s="18">
        <v>1</v>
      </c>
      <c r="H68" s="18" t="s">
        <v>15</v>
      </c>
      <c r="I68" s="18"/>
    </row>
    <row r="69" s="4" customFormat="1" customHeight="1" spans="1:9">
      <c r="A69" s="18">
        <v>2</v>
      </c>
      <c r="B69" s="18" t="s">
        <v>89</v>
      </c>
      <c r="C69" s="18" t="s">
        <v>91</v>
      </c>
      <c r="D69" s="18">
        <v>7</v>
      </c>
      <c r="E69" s="18" t="s">
        <v>14</v>
      </c>
      <c r="F69" s="24">
        <v>70.5</v>
      </c>
      <c r="G69" s="18">
        <v>2</v>
      </c>
      <c r="H69" s="18" t="s">
        <v>15</v>
      </c>
      <c r="I69" s="18"/>
    </row>
    <row r="70" s="4" customFormat="1" customHeight="1" spans="1:9">
      <c r="A70" s="18">
        <v>3</v>
      </c>
      <c r="B70" s="18" t="s">
        <v>89</v>
      </c>
      <c r="C70" s="18" t="s">
        <v>92</v>
      </c>
      <c r="D70" s="18">
        <v>19</v>
      </c>
      <c r="E70" s="18" t="s">
        <v>14</v>
      </c>
      <c r="F70" s="24">
        <v>69</v>
      </c>
      <c r="G70" s="18">
        <v>3</v>
      </c>
      <c r="H70" s="18" t="s">
        <v>15</v>
      </c>
      <c r="I70" s="18"/>
    </row>
    <row r="71" s="4" customFormat="1" customHeight="1" spans="1:9">
      <c r="A71" s="18">
        <v>4</v>
      </c>
      <c r="B71" s="18" t="s">
        <v>89</v>
      </c>
      <c r="C71" s="18" t="s">
        <v>93</v>
      </c>
      <c r="D71" s="18">
        <v>10</v>
      </c>
      <c r="E71" s="18" t="s">
        <v>14</v>
      </c>
      <c r="F71" s="24">
        <v>66</v>
      </c>
      <c r="G71" s="18">
        <v>4</v>
      </c>
      <c r="H71" s="18" t="s">
        <v>19</v>
      </c>
      <c r="I71" s="18"/>
    </row>
    <row r="72" s="4" customFormat="1" customHeight="1" spans="1:9">
      <c r="A72" s="18">
        <v>5</v>
      </c>
      <c r="B72" s="18" t="s">
        <v>89</v>
      </c>
      <c r="C72" s="18" t="s">
        <v>94</v>
      </c>
      <c r="D72" s="18">
        <v>5</v>
      </c>
      <c r="E72" s="18" t="s">
        <v>14</v>
      </c>
      <c r="F72" s="24">
        <v>65.5</v>
      </c>
      <c r="G72" s="18">
        <v>5</v>
      </c>
      <c r="H72" s="18" t="s">
        <v>19</v>
      </c>
      <c r="I72" s="18"/>
    </row>
    <row r="73" s="4" customFormat="1" customHeight="1" spans="1:9">
      <c r="A73" s="18">
        <v>6</v>
      </c>
      <c r="B73" s="18" t="s">
        <v>89</v>
      </c>
      <c r="C73" s="18" t="s">
        <v>95</v>
      </c>
      <c r="D73" s="18" t="s">
        <v>35</v>
      </c>
      <c r="E73" s="18" t="s">
        <v>14</v>
      </c>
      <c r="F73" s="24">
        <v>0</v>
      </c>
      <c r="G73" s="18">
        <v>6</v>
      </c>
      <c r="H73" s="18" t="s">
        <v>19</v>
      </c>
      <c r="I73" s="18" t="s">
        <v>36</v>
      </c>
    </row>
    <row r="74" s="4" customFormat="1" customHeight="1" spans="1:9">
      <c r="A74" s="18">
        <v>7</v>
      </c>
      <c r="B74" s="18" t="s">
        <v>89</v>
      </c>
      <c r="C74" s="18" t="s">
        <v>96</v>
      </c>
      <c r="D74" s="18" t="s">
        <v>35</v>
      </c>
      <c r="E74" s="18" t="s">
        <v>14</v>
      </c>
      <c r="F74" s="24">
        <v>0</v>
      </c>
      <c r="G74" s="18">
        <v>6</v>
      </c>
      <c r="H74" s="18" t="s">
        <v>19</v>
      </c>
      <c r="I74" s="18" t="s">
        <v>36</v>
      </c>
    </row>
    <row r="75" s="4" customFormat="1" customHeight="1" spans="1:9">
      <c r="A75" s="18">
        <v>8</v>
      </c>
      <c r="B75" s="18" t="s">
        <v>97</v>
      </c>
      <c r="C75" s="18" t="s">
        <v>98</v>
      </c>
      <c r="D75" s="18">
        <v>20</v>
      </c>
      <c r="E75" s="18" t="s">
        <v>14</v>
      </c>
      <c r="F75" s="24">
        <v>77.5</v>
      </c>
      <c r="G75" s="18">
        <v>1</v>
      </c>
      <c r="H75" s="18" t="s">
        <v>15</v>
      </c>
      <c r="I75" s="18"/>
    </row>
    <row r="76" s="4" customFormat="1" customHeight="1" spans="1:9">
      <c r="A76" s="18">
        <v>9</v>
      </c>
      <c r="B76" s="18" t="s">
        <v>97</v>
      </c>
      <c r="C76" s="18" t="s">
        <v>99</v>
      </c>
      <c r="D76" s="18">
        <v>16</v>
      </c>
      <c r="E76" s="18" t="s">
        <v>14</v>
      </c>
      <c r="F76" s="24">
        <v>75</v>
      </c>
      <c r="G76" s="18">
        <v>2</v>
      </c>
      <c r="H76" s="18" t="s">
        <v>15</v>
      </c>
      <c r="I76" s="18"/>
    </row>
    <row r="77" s="4" customFormat="1" customHeight="1" spans="1:9">
      <c r="A77" s="18">
        <v>10</v>
      </c>
      <c r="B77" s="18" t="s">
        <v>97</v>
      </c>
      <c r="C77" s="18" t="s">
        <v>100</v>
      </c>
      <c r="D77" s="18">
        <v>30</v>
      </c>
      <c r="E77" s="18" t="s">
        <v>14</v>
      </c>
      <c r="F77" s="24">
        <v>74</v>
      </c>
      <c r="G77" s="18">
        <v>3</v>
      </c>
      <c r="H77" s="18" t="s">
        <v>15</v>
      </c>
      <c r="I77" s="18"/>
    </row>
    <row r="78" s="4" customFormat="1" customHeight="1" spans="1:9">
      <c r="A78" s="18">
        <v>11</v>
      </c>
      <c r="B78" s="18" t="s">
        <v>97</v>
      </c>
      <c r="C78" s="18" t="s">
        <v>101</v>
      </c>
      <c r="D78" s="18">
        <v>3</v>
      </c>
      <c r="E78" s="18" t="s">
        <v>14</v>
      </c>
      <c r="F78" s="24">
        <v>72</v>
      </c>
      <c r="G78" s="18">
        <v>4</v>
      </c>
      <c r="H78" s="18" t="s">
        <v>19</v>
      </c>
      <c r="I78" s="18"/>
    </row>
    <row r="79" s="4" customFormat="1" customHeight="1" spans="1:9">
      <c r="A79" s="18">
        <v>12</v>
      </c>
      <c r="B79" s="18" t="s">
        <v>97</v>
      </c>
      <c r="C79" s="18" t="s">
        <v>102</v>
      </c>
      <c r="D79" s="18">
        <v>10</v>
      </c>
      <c r="E79" s="18" t="s">
        <v>14</v>
      </c>
      <c r="F79" s="24">
        <v>68</v>
      </c>
      <c r="G79" s="18">
        <v>5</v>
      </c>
      <c r="H79" s="18" t="s">
        <v>19</v>
      </c>
      <c r="I79" s="18"/>
    </row>
    <row r="80" s="4" customFormat="1" customHeight="1" spans="1:9">
      <c r="A80" s="18">
        <v>13</v>
      </c>
      <c r="B80" s="18" t="s">
        <v>97</v>
      </c>
      <c r="C80" s="18" t="s">
        <v>103</v>
      </c>
      <c r="D80" s="18">
        <v>18</v>
      </c>
      <c r="E80" s="18" t="s">
        <v>14</v>
      </c>
      <c r="F80" s="24">
        <v>66</v>
      </c>
      <c r="G80" s="18">
        <v>6</v>
      </c>
      <c r="H80" s="18" t="s">
        <v>19</v>
      </c>
      <c r="I80" s="18"/>
    </row>
    <row r="81" s="4" customFormat="1" customHeight="1" spans="1:9">
      <c r="A81" s="18">
        <v>14</v>
      </c>
      <c r="B81" s="18" t="s">
        <v>97</v>
      </c>
      <c r="C81" s="18" t="s">
        <v>104</v>
      </c>
      <c r="D81" s="18">
        <v>25</v>
      </c>
      <c r="E81" s="18" t="s">
        <v>14</v>
      </c>
      <c r="F81" s="24">
        <v>66</v>
      </c>
      <c r="G81" s="18">
        <v>6</v>
      </c>
      <c r="H81" s="18" t="s">
        <v>19</v>
      </c>
      <c r="I81" s="18"/>
    </row>
    <row r="82" s="4" customFormat="1" customHeight="1" spans="1:9">
      <c r="A82" s="18">
        <v>15</v>
      </c>
      <c r="B82" s="18" t="s">
        <v>97</v>
      </c>
      <c r="C82" s="18" t="s">
        <v>105</v>
      </c>
      <c r="D82" s="18">
        <v>27</v>
      </c>
      <c r="E82" s="18" t="s">
        <v>14</v>
      </c>
      <c r="F82" s="24">
        <v>59</v>
      </c>
      <c r="G82" s="18">
        <v>8</v>
      </c>
      <c r="H82" s="18" t="s">
        <v>19</v>
      </c>
      <c r="I82" s="18"/>
    </row>
    <row r="83" s="4" customFormat="1" customHeight="1" spans="1:9">
      <c r="A83" s="18">
        <v>16</v>
      </c>
      <c r="B83" s="18" t="s">
        <v>97</v>
      </c>
      <c r="C83" s="18" t="s">
        <v>106</v>
      </c>
      <c r="D83" s="18">
        <v>17</v>
      </c>
      <c r="E83" s="18" t="s">
        <v>14</v>
      </c>
      <c r="F83" s="24">
        <v>50</v>
      </c>
      <c r="G83" s="18">
        <v>9</v>
      </c>
      <c r="H83" s="18" t="s">
        <v>19</v>
      </c>
      <c r="I83" s="18"/>
    </row>
    <row r="84" s="4" customFormat="1" customHeight="1" spans="1:9">
      <c r="A84" s="18">
        <v>17</v>
      </c>
      <c r="B84" s="18" t="s">
        <v>97</v>
      </c>
      <c r="C84" s="18" t="s">
        <v>107</v>
      </c>
      <c r="D84" s="18">
        <v>24</v>
      </c>
      <c r="E84" s="18" t="s">
        <v>14</v>
      </c>
      <c r="F84" s="24">
        <v>40</v>
      </c>
      <c r="G84" s="18">
        <v>10</v>
      </c>
      <c r="H84" s="18" t="s">
        <v>19</v>
      </c>
      <c r="I84" s="18"/>
    </row>
    <row r="85" ht="279" customHeight="1" spans="1:9">
      <c r="A85" s="10" t="s">
        <v>108</v>
      </c>
      <c r="B85" s="10"/>
      <c r="C85" s="10"/>
      <c r="D85" s="10"/>
      <c r="E85" s="10"/>
      <c r="F85" s="11"/>
      <c r="G85" s="10"/>
      <c r="H85" s="10"/>
      <c r="I85" s="10"/>
    </row>
  </sheetData>
  <autoFilter xmlns:etc="http://www.wps.cn/officeDocument/2017/etCustomData" ref="A4:I85" etc:filterBottomFollowUsedRange="0">
    <extLst/>
  </autoFilter>
  <sortState ref="B11:I22">
    <sortCondition ref="F11:F22" descending="1"/>
  </sortState>
  <mergeCells count="7">
    <mergeCell ref="A1:I1"/>
    <mergeCell ref="A2:I2"/>
    <mergeCell ref="A3:I3"/>
    <mergeCell ref="A23:I23"/>
    <mergeCell ref="A34:I34"/>
    <mergeCell ref="A67:I67"/>
    <mergeCell ref="A85:I85"/>
  </mergeCells>
  <conditionalFormatting sqref="H35:H66">
    <cfRule type="cellIs" dxfId="0" priority="3" operator="equal">
      <formula>1</formula>
    </cfRule>
    <cfRule type="cellIs" dxfId="1" priority="2" operator="equal">
      <formula>2</formula>
    </cfRule>
    <cfRule type="cellIs" dxfId="2" priority="1" operator="equal">
      <formula>3</formula>
    </cfRule>
  </conditionalFormatting>
  <conditionalFormatting sqref="H4 H68:H84 H86:H1048576">
    <cfRule type="cellIs" dxfId="2" priority="25" operator="equal">
      <formula>3</formula>
    </cfRule>
    <cfRule type="cellIs" dxfId="1" priority="26" operator="equal">
      <formula>2</formula>
    </cfRule>
    <cfRule type="cellIs" dxfId="0" priority="27" operator="equal">
      <formula>1</formula>
    </cfRule>
  </conditionalFormatting>
  <printOptions horizontalCentered="1"/>
  <pageMargins left="0.354166666666667" right="0.354166666666667" top="0.393055555555556" bottom="0.393055555555556" header="0.511805555555556" footer="0.511805555555556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ljs</dc:creator>
  <cp:lastModifiedBy>志在千里</cp:lastModifiedBy>
  <dcterms:created xsi:type="dcterms:W3CDTF">2024-03-27T12:01:00Z</dcterms:created>
  <cp:lastPrinted>2024-03-31T10:37:00Z</cp:lastPrinted>
  <dcterms:modified xsi:type="dcterms:W3CDTF">2025-03-11T04:40:58Z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9DD28E928AD7480E8BC38FCD86B12FAD_13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